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ate1904="1"/>
  <bookViews>
    <workbookView xWindow="-120" yWindow="-120" windowWidth="29040" windowHeight="15840" tabRatio="500"/>
  </bookViews>
  <sheets>
    <sheet name="Collaboratori 2022" sheetId="3" r:id="rId1"/>
  </sheets>
  <definedNames>
    <definedName name="_xlnm._FilterDatabase" localSheetId="0">'Collaboratori 2022'!$A$2:$N$4</definedName>
    <definedName name="_xlnm.Print_Titles" localSheetId="0">'Collaboratori 2022'!$2:$2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3" l="1"/>
  <c r="F13" i="3"/>
  <c r="F10" i="3"/>
  <c r="F9" i="3"/>
  <c r="F8" i="3"/>
  <c r="F6" i="3"/>
</calcChain>
</file>

<file path=xl/sharedStrings.xml><?xml version="1.0" encoding="utf-8"?>
<sst xmlns="http://schemas.openxmlformats.org/spreadsheetml/2006/main" count="85" uniqueCount="63">
  <si>
    <t>Tipo di procedura seguita e numero partecipanti</t>
  </si>
  <si>
    <t>Note</t>
  </si>
  <si>
    <t>Nome Consulente</t>
  </si>
  <si>
    <t>CV</t>
  </si>
  <si>
    <t>Estremi affidamento</t>
  </si>
  <si>
    <t>Compenso lordo   spettante al consulente per lo svolgimento dell'incarico</t>
  </si>
  <si>
    <t xml:space="preserve"> Ragione dell'incarico</t>
  </si>
  <si>
    <t xml:space="preserve">Oggetto dell'incarico       </t>
  </si>
  <si>
    <t>Durata incarico</t>
  </si>
  <si>
    <t>Affidamento diretto</t>
  </si>
  <si>
    <t>Avv. Francesco Stolfa</t>
  </si>
  <si>
    <t>Det A_U n. 14 del 03/03/2020</t>
  </si>
  <si>
    <t>Consulenza legale finalizzato all'assistenza e supporto problematiche giuslavoristiche ed eventuali difese e rappresentanza legale</t>
  </si>
  <si>
    <t>Assistenza e supporto problematiche giuslavoristiche ed eventuali difese e rappresentanza legale</t>
  </si>
  <si>
    <t>Ria Grant Thornton S.p.A.</t>
  </si>
  <si>
    <t>Det A_U n. 15 del 03/03/2020</t>
  </si>
  <si>
    <t xml:space="preserve">Assistenza legale </t>
  </si>
  <si>
    <t>Studio  CIMINO e PATRUNO</t>
  </si>
  <si>
    <t>Assistenza contabile e fiscale</t>
  </si>
  <si>
    <t>Consulenza contabile e fiscale, adempimenti civilistici e fiscali, aggiornamento registri inventari, redazione bilancio annuale, controllo documenti e registrazioni contabili</t>
  </si>
  <si>
    <t>esercizi 2020 e 2021</t>
  </si>
  <si>
    <t>avv. Giuseppe Iacovelli</t>
  </si>
  <si>
    <t>Det A_U n. 51 del 21/09/2020</t>
  </si>
  <si>
    <t>Incarico difesa in due procedimeti</t>
  </si>
  <si>
    <t xml:space="preserve">Studio Tecn. Riccio Ingegneria </t>
  </si>
  <si>
    <t>Incarico di Responsabile Servizio Prevenzione e Protezione</t>
  </si>
  <si>
    <t>Dott. Ernesto Devito</t>
  </si>
  <si>
    <t>Incarico di  Responsabile della Prevenzione della Corruzione e della Trasparenza e Organismo di Vigilanza monocratico</t>
  </si>
  <si>
    <t>Dott. Antonio Mansi</t>
  </si>
  <si>
    <t>Det A_U n. 69 del 29/122020</t>
  </si>
  <si>
    <t>Incarico di consulente per la tenuta dei libri contabili relativi alla buste paga</t>
  </si>
  <si>
    <t>esercizi 2021 e 2022</t>
  </si>
  <si>
    <t>Gara con avviso pubblico</t>
  </si>
  <si>
    <t>Meleacom s.r.l</t>
  </si>
  <si>
    <t>Det A_U n. 70 del 29/12/2020</t>
  </si>
  <si>
    <t>da gennaio 2021 sino a giugno 2023</t>
  </si>
  <si>
    <t>Anno 2022</t>
  </si>
  <si>
    <t>Ingegeria Ambientale srl</t>
  </si>
  <si>
    <t>Pompilio</t>
  </si>
  <si>
    <t>Avv. Nicola Roberto Toscano</t>
  </si>
  <si>
    <t>Det A_U n. 31 del 30/10/2022</t>
  </si>
  <si>
    <t>Parere pro-veritate affidamento utilizzo del personale del precedente gestore servizio gestione parcheggi</t>
  </si>
  <si>
    <t>Società di revisione</t>
  </si>
  <si>
    <t>Proroga incarico</t>
  </si>
  <si>
    <t>Avv. Paolo Somma</t>
  </si>
  <si>
    <t>Det A_U n. 14 del 31/5/2022</t>
  </si>
  <si>
    <t>Responsabile D.P.O.</t>
  </si>
  <si>
    <t>Compiti previsti dall'art. 39 del Reg. UE 2016/679</t>
  </si>
  <si>
    <t>fino al 31/5/2023</t>
  </si>
  <si>
    <t>2.800,00 oltre oneri di legge</t>
  </si>
  <si>
    <t>Det A_U n. 58 del 23/11/2020/Det. 54 del 24/12/21</t>
  </si>
  <si>
    <t>Det A_U n. 47 del 07/08/2020 - n, 53 del 21/12/21</t>
  </si>
  <si>
    <t>esercizi 2022 e 2023</t>
  </si>
  <si>
    <t>Det A_U n. 52 del 21/12/21</t>
  </si>
  <si>
    <t>Det. A.U. N. 30 del 20/10/22</t>
  </si>
  <si>
    <t>Incarico Tecnico</t>
  </si>
  <si>
    <t>Sopralluoghi e supporto agli adeguamenti urgenti per la presa in consegna delle 55 centrali termiche</t>
  </si>
  <si>
    <t>Ing. Riccardo Santovito</t>
  </si>
  <si>
    <t>Det. A_U del 6/10/2022</t>
  </si>
  <si>
    <t>Assistenza software</t>
  </si>
  <si>
    <t>Restyling e manutenzione annuale Sito Andria Multiservice SpA</t>
  </si>
  <si>
    <t>2022/2023</t>
  </si>
  <si>
    <t>E-Project di Petillo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</si>
</sst>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164" formatCode="_-&quot;€ &quot;* #,##0.00_-;&quot;-€ &quot;* #,##0.00_-;_-&quot;€ &quot;* \-??_-;_-@_-"/>
    <numFmt numFmtId="165" formatCode="[$€-2]\ #,##0.00;[Red]\-[$€-2]\ #,##0.00"/>
  </numFmts>
  <fonts count="6" x14ac:knownFonts="1">
    <font>
      <sz val="12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2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999FF"/>
        <bgColor rgb="FF8EB4E3"/>
      </patternFill>
    </fill>
    <fill>
      <patternFill patternType="solid">
        <fgColor rgb="FF1F497D"/>
        <bgColor rgb="FF003366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1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3" xfId="0" applyFill="1" applyBorder="1"/>
    <xf numFmtId="0" fontId="0" fillId="4" borderId="0" xfId="0" applyFill="1"/>
    <xf numFmtId="49" fontId="0" fillId="4" borderId="4" xfId="0" applyNumberForma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0" fillId="0" borderId="0" xfId="0" applyNumberFormat="1"/>
    <xf numFmtId="8" fontId="0" fillId="4" borderId="4" xfId="0" applyNumberFormat="1" applyFill="1" applyBorder="1" applyAlignment="1">
      <alignment horizontal="center" vertical="center" wrapText="1"/>
    </xf>
    <xf numFmtId="2" fontId="0" fillId="0" borderId="0" xfId="0" applyNumberFormat="1"/>
    <xf numFmtId="165" fontId="0" fillId="4" borderId="4" xfId="0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Euro" xfId="1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zoomScale="75" zoomScaleNormal="75" workbookViewId="0">
      <pane ySplit="2" topLeftCell="A12" activePane="bottomLeft" state="frozen"/>
      <selection pane="bottomLeft" activeCell="A18" sqref="A18:XFD18"/>
    </sheetView>
  </sheetViews>
  <sheetFormatPr defaultColWidth="11" defaultRowHeight="15.75" x14ac:dyDescent="0.25"/>
  <cols>
    <col min="1" max="1" width="29.625" customWidth="1"/>
    <col min="2" max="2" width="35.75" customWidth="1"/>
    <col min="3" max="5" width="38.375" customWidth="1"/>
    <col min="6" max="6" width="39.5" customWidth="1"/>
    <col min="7" max="7" width="32" customWidth="1"/>
    <col min="8" max="8" width="48.5" customWidth="1"/>
    <col min="9" max="9" width="28.875" customWidth="1"/>
    <col min="10" max="10" width="27.625" customWidth="1"/>
  </cols>
  <sheetData>
    <row r="1" spans="1:9" ht="39" customHeight="1" x14ac:dyDescent="0.25">
      <c r="A1" s="16" t="s">
        <v>36</v>
      </c>
      <c r="B1" s="16"/>
      <c r="C1" s="16"/>
      <c r="D1" s="16"/>
      <c r="E1" s="16"/>
      <c r="F1" s="16"/>
      <c r="G1" s="16"/>
      <c r="H1" s="16"/>
    </row>
    <row r="2" spans="1:9" ht="108.75" customHeight="1" x14ac:dyDescent="0.25">
      <c r="A2" s="1" t="s">
        <v>2</v>
      </c>
      <c r="B2" s="1" t="s">
        <v>4</v>
      </c>
      <c r="C2" s="1" t="s">
        <v>7</v>
      </c>
      <c r="D2" s="1" t="s">
        <v>6</v>
      </c>
      <c r="E2" s="1" t="s">
        <v>8</v>
      </c>
      <c r="F2" s="1" t="s">
        <v>5</v>
      </c>
      <c r="G2" s="1" t="s">
        <v>3</v>
      </c>
      <c r="H2" s="2" t="s">
        <v>0</v>
      </c>
      <c r="I2" s="1" t="s">
        <v>1</v>
      </c>
    </row>
    <row r="3" spans="1:9" ht="21" customHeight="1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s="8" customFormat="1" ht="63.75" customHeight="1" x14ac:dyDescent="0.25">
      <c r="A4" s="4" t="s">
        <v>10</v>
      </c>
      <c r="B4" s="5" t="s">
        <v>11</v>
      </c>
      <c r="C4" s="9" t="s">
        <v>12</v>
      </c>
      <c r="D4" s="9" t="s">
        <v>13</v>
      </c>
      <c r="E4" s="6" t="s">
        <v>43</v>
      </c>
      <c r="F4" s="13">
        <v>23920</v>
      </c>
      <c r="G4" s="6" t="s">
        <v>3</v>
      </c>
      <c r="H4" s="6" t="s">
        <v>9</v>
      </c>
      <c r="I4" s="7"/>
    </row>
    <row r="5" spans="1:9" s="8" customFormat="1" ht="63.75" customHeight="1" x14ac:dyDescent="0.25">
      <c r="A5" s="4" t="s">
        <v>14</v>
      </c>
      <c r="B5" s="5" t="s">
        <v>15</v>
      </c>
      <c r="C5" s="9"/>
      <c r="D5" s="9" t="s">
        <v>42</v>
      </c>
      <c r="E5" s="6" t="s">
        <v>43</v>
      </c>
      <c r="F5" s="13"/>
      <c r="G5" s="6"/>
      <c r="H5" s="6" t="s">
        <v>9</v>
      </c>
      <c r="I5" s="7"/>
    </row>
    <row r="6" spans="1:9" s="8" customFormat="1" ht="82.5" customHeight="1" x14ac:dyDescent="0.25">
      <c r="A6" s="4" t="s">
        <v>17</v>
      </c>
      <c r="B6" s="5" t="s">
        <v>51</v>
      </c>
      <c r="C6" s="9" t="s">
        <v>18</v>
      </c>
      <c r="D6" s="9" t="s">
        <v>19</v>
      </c>
      <c r="E6" s="9" t="s">
        <v>52</v>
      </c>
      <c r="F6" s="13">
        <f>+(12000+12000*0.04)*2</f>
        <v>24960</v>
      </c>
      <c r="G6" s="6" t="s">
        <v>3</v>
      </c>
      <c r="H6" s="6" t="s">
        <v>9</v>
      </c>
      <c r="I6" s="4"/>
    </row>
    <row r="7" spans="1:9" s="8" customFormat="1" ht="63.75" customHeight="1" x14ac:dyDescent="0.25">
      <c r="A7" s="4" t="s">
        <v>21</v>
      </c>
      <c r="B7" s="5" t="s">
        <v>22</v>
      </c>
      <c r="C7" s="9" t="s">
        <v>16</v>
      </c>
      <c r="D7" s="9" t="s">
        <v>23</v>
      </c>
      <c r="E7" s="9" t="s">
        <v>43</v>
      </c>
      <c r="F7" s="15">
        <v>1206.3699999999999</v>
      </c>
      <c r="G7" s="6" t="s">
        <v>3</v>
      </c>
      <c r="H7" s="6" t="s">
        <v>9</v>
      </c>
      <c r="I7" s="4"/>
    </row>
    <row r="8" spans="1:9" s="8" customFormat="1" ht="63.75" customHeight="1" x14ac:dyDescent="0.25">
      <c r="A8" s="4" t="s">
        <v>24</v>
      </c>
      <c r="B8" s="5" t="s">
        <v>53</v>
      </c>
      <c r="C8" s="9" t="s">
        <v>25</v>
      </c>
      <c r="D8" s="9" t="s">
        <v>25</v>
      </c>
      <c r="E8" s="9" t="s">
        <v>52</v>
      </c>
      <c r="F8" s="13">
        <f>+(8500/12+8500/12*0.04)*14</f>
        <v>10313.333333333334</v>
      </c>
      <c r="G8" s="6" t="s">
        <v>3</v>
      </c>
      <c r="H8" s="6" t="s">
        <v>9</v>
      </c>
      <c r="I8" s="4"/>
    </row>
    <row r="9" spans="1:9" s="8" customFormat="1" ht="63" customHeight="1" x14ac:dyDescent="0.25">
      <c r="A9" s="4" t="s">
        <v>26</v>
      </c>
      <c r="B9" s="5" t="s">
        <v>50</v>
      </c>
      <c r="C9" s="9" t="s">
        <v>27</v>
      </c>
      <c r="D9" s="9" t="s">
        <v>27</v>
      </c>
      <c r="E9" s="9" t="s">
        <v>20</v>
      </c>
      <c r="F9" s="13">
        <f>+(7000/12+7000/12*0.04)*13</f>
        <v>7886.6666666666679</v>
      </c>
      <c r="G9" s="6" t="s">
        <v>3</v>
      </c>
      <c r="H9" s="6" t="s">
        <v>9</v>
      </c>
      <c r="I9" s="11"/>
    </row>
    <row r="10" spans="1:9" s="8" customFormat="1" ht="66.75" customHeight="1" x14ac:dyDescent="0.25">
      <c r="A10" s="4" t="s">
        <v>28</v>
      </c>
      <c r="B10" s="5" t="s">
        <v>29</v>
      </c>
      <c r="C10" s="9" t="s">
        <v>30</v>
      </c>
      <c r="D10" s="9" t="s">
        <v>30</v>
      </c>
      <c r="E10" s="9" t="s">
        <v>31</v>
      </c>
      <c r="F10" s="13">
        <f>+(22771.5+22771.5*0.04)</f>
        <v>23682.36</v>
      </c>
      <c r="G10" s="6" t="s">
        <v>3</v>
      </c>
      <c r="H10" s="10" t="s">
        <v>32</v>
      </c>
      <c r="I10" s="11"/>
    </row>
    <row r="11" spans="1:9" s="8" customFormat="1" ht="63.75" customHeight="1" x14ac:dyDescent="0.25">
      <c r="A11" s="4" t="s">
        <v>33</v>
      </c>
      <c r="B11" s="5" t="s">
        <v>34</v>
      </c>
      <c r="C11" s="9"/>
      <c r="D11" s="9"/>
      <c r="E11" s="9" t="s">
        <v>35</v>
      </c>
      <c r="F11" s="13">
        <v>22519.35</v>
      </c>
      <c r="G11" s="6"/>
      <c r="H11" s="10" t="s">
        <v>32</v>
      </c>
      <c r="I11" s="11"/>
    </row>
    <row r="12" spans="1:9" s="8" customFormat="1" ht="63.75" customHeight="1" x14ac:dyDescent="0.25">
      <c r="A12" s="4" t="s">
        <v>37</v>
      </c>
      <c r="B12" s="5"/>
      <c r="C12" s="9"/>
      <c r="D12" s="9"/>
      <c r="E12" s="9"/>
      <c r="F12" s="13"/>
      <c r="G12" s="6"/>
      <c r="H12" s="10"/>
      <c r="I12" s="11"/>
    </row>
    <row r="13" spans="1:9" s="8" customFormat="1" ht="63.75" customHeight="1" x14ac:dyDescent="0.25">
      <c r="A13" s="4" t="s">
        <v>57</v>
      </c>
      <c r="B13" s="5" t="s">
        <v>54</v>
      </c>
      <c r="C13" s="9" t="s">
        <v>55</v>
      </c>
      <c r="D13" s="9" t="s">
        <v>56</v>
      </c>
      <c r="E13" s="9" t="s">
        <v>52</v>
      </c>
      <c r="F13" s="13">
        <f>+(10000+10000*0.04)</f>
        <v>10400</v>
      </c>
      <c r="G13" s="6"/>
      <c r="H13" s="10"/>
      <c r="I13" s="11"/>
    </row>
    <row r="14" spans="1:9" s="8" customFormat="1" ht="63.75" customHeight="1" x14ac:dyDescent="0.25">
      <c r="A14" s="4" t="s">
        <v>38</v>
      </c>
      <c r="B14" s="5"/>
      <c r="C14" s="9"/>
      <c r="D14" s="9"/>
      <c r="E14" s="9"/>
      <c r="F14" s="13"/>
      <c r="G14" s="6"/>
      <c r="H14" s="10"/>
      <c r="I14" s="11"/>
    </row>
    <row r="15" spans="1:9" s="8" customFormat="1" ht="63.75" customHeight="1" x14ac:dyDescent="0.25">
      <c r="A15" s="4" t="s">
        <v>44</v>
      </c>
      <c r="B15" s="5" t="s">
        <v>45</v>
      </c>
      <c r="C15" s="9" t="s">
        <v>46</v>
      </c>
      <c r="D15" s="9" t="s">
        <v>47</v>
      </c>
      <c r="E15" s="9" t="s">
        <v>48</v>
      </c>
      <c r="F15" s="13" t="s">
        <v>49</v>
      </c>
      <c r="G15" s="6"/>
      <c r="I15" s="11"/>
    </row>
    <row r="16" spans="1:9" s="8" customFormat="1" ht="63.75" customHeight="1" x14ac:dyDescent="0.25">
      <c r="A16" s="4" t="s">
        <v>39</v>
      </c>
      <c r="B16" s="5" t="s">
        <v>40</v>
      </c>
      <c r="C16" s="9" t="s">
        <v>16</v>
      </c>
      <c r="D16" s="9" t="s">
        <v>41</v>
      </c>
      <c r="E16" s="9"/>
      <c r="F16" s="13">
        <v>2500</v>
      </c>
      <c r="G16" s="6"/>
      <c r="H16" s="6" t="s">
        <v>9</v>
      </c>
      <c r="I16" s="11"/>
    </row>
    <row r="17" spans="1:9" s="8" customFormat="1" ht="63.75" customHeight="1" x14ac:dyDescent="0.25">
      <c r="A17" s="4" t="s">
        <v>62</v>
      </c>
      <c r="B17" s="5" t="s">
        <v>58</v>
      </c>
      <c r="C17" s="9" t="s">
        <v>59</v>
      </c>
      <c r="D17" s="9" t="s">
        <v>60</v>
      </c>
      <c r="E17" s="9" t="s">
        <v>61</v>
      </c>
      <c r="F17" s="13">
        <f>1500+1200</f>
        <v>2700</v>
      </c>
      <c r="G17" s="6"/>
      <c r="H17" s="6" t="s">
        <v>9</v>
      </c>
      <c r="I17" s="11"/>
    </row>
    <row r="18" spans="1:9" s="8" customFormat="1" ht="23.25" x14ac:dyDescent="0.25">
      <c r="A18" s="4"/>
      <c r="B18" s="5"/>
      <c r="C18" s="5"/>
      <c r="D18" s="6"/>
      <c r="E18" s="6"/>
      <c r="F18" s="6"/>
      <c r="G18" s="6"/>
      <c r="H18" s="6"/>
      <c r="I18" s="11"/>
    </row>
    <row r="19" spans="1:9" x14ac:dyDescent="0.25">
      <c r="C19" s="12"/>
      <c r="D19" s="12"/>
      <c r="E19" s="12"/>
    </row>
    <row r="20" spans="1:9" x14ac:dyDescent="0.25">
      <c r="C20" s="12"/>
      <c r="D20" s="12"/>
      <c r="E20" s="12"/>
    </row>
    <row r="21" spans="1:9" x14ac:dyDescent="0.25">
      <c r="C21" s="12"/>
      <c r="D21" s="12"/>
      <c r="E21" s="12"/>
    </row>
    <row r="22" spans="1:9" x14ac:dyDescent="0.25">
      <c r="C22" s="12"/>
      <c r="D22" s="12"/>
      <c r="E22" s="12"/>
    </row>
    <row r="23" spans="1:9" x14ac:dyDescent="0.25">
      <c r="C23" s="12"/>
      <c r="D23" s="12"/>
      <c r="E23" s="12"/>
    </row>
    <row r="24" spans="1:9" x14ac:dyDescent="0.25">
      <c r="C24" s="12"/>
      <c r="D24" s="12"/>
      <c r="E24" s="12"/>
    </row>
    <row r="25" spans="1:9" x14ac:dyDescent="0.25">
      <c r="C25" s="12"/>
      <c r="D25" s="12"/>
      <c r="E25" s="12"/>
    </row>
    <row r="26" spans="1:9" x14ac:dyDescent="0.25">
      <c r="C26" s="12"/>
      <c r="D26" s="12"/>
      <c r="E26" s="12"/>
    </row>
    <row r="27" spans="1:9" x14ac:dyDescent="0.25">
      <c r="C27" s="12"/>
      <c r="D27" s="12"/>
      <c r="E27" s="12"/>
    </row>
    <row r="28" spans="1:9" x14ac:dyDescent="0.25">
      <c r="C28" s="12"/>
      <c r="D28" s="12"/>
      <c r="E28" s="12"/>
    </row>
    <row r="29" spans="1:9" x14ac:dyDescent="0.25">
      <c r="C29" s="12"/>
      <c r="D29" s="12"/>
      <c r="E29" s="14"/>
    </row>
    <row r="30" spans="1:9" x14ac:dyDescent="0.25">
      <c r="C30" s="12"/>
      <c r="D30" s="12"/>
      <c r="E30" s="12"/>
    </row>
    <row r="31" spans="1:9" x14ac:dyDescent="0.25">
      <c r="C31" s="12"/>
      <c r="D31" s="12"/>
      <c r="E31" s="12"/>
    </row>
    <row r="32" spans="1:9" x14ac:dyDescent="0.25">
      <c r="C32" s="12"/>
      <c r="D32" s="12"/>
      <c r="E32" s="12"/>
    </row>
    <row r="33" spans="3:5" x14ac:dyDescent="0.25">
      <c r="C33" s="12"/>
      <c r="D33" s="12"/>
      <c r="E33" s="12"/>
    </row>
    <row r="34" spans="3:5" x14ac:dyDescent="0.25">
      <c r="C34" s="12"/>
      <c r="D34" s="12"/>
      <c r="E34" s="12"/>
    </row>
    <row r="35" spans="3:5" x14ac:dyDescent="0.25">
      <c r="C35" s="12"/>
      <c r="D35" s="12"/>
      <c r="E35" s="12"/>
    </row>
    <row r="36" spans="3:5" x14ac:dyDescent="0.25">
      <c r="C36" s="12"/>
      <c r="D36" s="12"/>
      <c r="E36" s="12"/>
    </row>
    <row r="37" spans="3:5" x14ac:dyDescent="0.25">
      <c r="C37" s="12"/>
      <c r="D37" s="12"/>
      <c r="E37" s="12"/>
    </row>
    <row r="38" spans="3:5" x14ac:dyDescent="0.25">
      <c r="C38" s="12"/>
      <c r="D38" s="12"/>
      <c r="E38" s="12"/>
    </row>
    <row r="39" spans="3:5" x14ac:dyDescent="0.25">
      <c r="C39" s="12"/>
      <c r="D39" s="12"/>
      <c r="E39" s="12"/>
    </row>
    <row r="40" spans="3:5" x14ac:dyDescent="0.25">
      <c r="C40" s="12"/>
      <c r="D40" s="12"/>
      <c r="E40" s="12"/>
    </row>
    <row r="41" spans="3:5" x14ac:dyDescent="0.25">
      <c r="C41" s="12"/>
      <c r="D41" s="12"/>
      <c r="E41" s="12"/>
    </row>
    <row r="42" spans="3:5" x14ac:dyDescent="0.25">
      <c r="C42" s="12"/>
      <c r="D42" s="12"/>
      <c r="E42" s="12"/>
    </row>
    <row r="43" spans="3:5" x14ac:dyDescent="0.25">
      <c r="C43" s="12"/>
      <c r="D43" s="12"/>
      <c r="E43" s="12"/>
    </row>
    <row r="44" spans="3:5" x14ac:dyDescent="0.25">
      <c r="C44" s="12"/>
      <c r="D44" s="12"/>
      <c r="E44" s="12"/>
    </row>
    <row r="45" spans="3:5" x14ac:dyDescent="0.25">
      <c r="C45" s="12"/>
      <c r="D45" s="12"/>
      <c r="E45" s="12"/>
    </row>
    <row r="46" spans="3:5" x14ac:dyDescent="0.25">
      <c r="C46" s="12"/>
      <c r="D46" s="12"/>
      <c r="E46" s="12"/>
    </row>
    <row r="47" spans="3:5" x14ac:dyDescent="0.25">
      <c r="C47" s="12"/>
      <c r="D47" s="12"/>
      <c r="E47" s="12"/>
    </row>
    <row r="48" spans="3:5" x14ac:dyDescent="0.25">
      <c r="C48" s="12"/>
      <c r="D48" s="12"/>
      <c r="E48" s="12"/>
    </row>
    <row r="49" spans="3:5" x14ac:dyDescent="0.25">
      <c r="C49" s="12"/>
      <c r="D49" s="12"/>
      <c r="E49" s="12"/>
    </row>
    <row r="50" spans="3:5" x14ac:dyDescent="0.25">
      <c r="C50" s="12"/>
      <c r="D50" s="12"/>
      <c r="E50" s="12"/>
    </row>
    <row r="51" spans="3:5" x14ac:dyDescent="0.25">
      <c r="C51" s="12"/>
      <c r="D51" s="12"/>
      <c r="E51" s="12"/>
    </row>
    <row r="52" spans="3:5" x14ac:dyDescent="0.25">
      <c r="C52" s="12"/>
      <c r="D52" s="12"/>
      <c r="E52" s="12"/>
    </row>
    <row r="53" spans="3:5" x14ac:dyDescent="0.25">
      <c r="C53" s="12"/>
      <c r="D53" s="12"/>
      <c r="E53" s="12"/>
    </row>
    <row r="54" spans="3:5" x14ac:dyDescent="0.25">
      <c r="C54" s="12"/>
      <c r="D54" s="12"/>
      <c r="E54" s="12"/>
    </row>
    <row r="55" spans="3:5" x14ac:dyDescent="0.25">
      <c r="C55" s="12"/>
      <c r="D55" s="12"/>
      <c r="E55" s="12"/>
    </row>
    <row r="56" spans="3:5" x14ac:dyDescent="0.25">
      <c r="C56" s="12"/>
      <c r="D56" s="12"/>
      <c r="E56" s="12"/>
    </row>
    <row r="57" spans="3:5" x14ac:dyDescent="0.25">
      <c r="C57" s="12"/>
      <c r="D57" s="12"/>
      <c r="E57" s="12"/>
    </row>
    <row r="58" spans="3:5" x14ac:dyDescent="0.25">
      <c r="C58" s="12"/>
      <c r="D58" s="12"/>
      <c r="E58" s="12"/>
    </row>
    <row r="59" spans="3:5" x14ac:dyDescent="0.25">
      <c r="C59" s="12"/>
      <c r="D59" s="12"/>
      <c r="E59" s="12"/>
    </row>
    <row r="60" spans="3:5" x14ac:dyDescent="0.25">
      <c r="C60" s="12"/>
      <c r="D60" s="12"/>
      <c r="E60" s="12"/>
    </row>
    <row r="61" spans="3:5" x14ac:dyDescent="0.25">
      <c r="C61" s="12"/>
      <c r="D61" s="12"/>
      <c r="E61" s="12"/>
    </row>
    <row r="62" spans="3:5" x14ac:dyDescent="0.25">
      <c r="C62" s="12"/>
      <c r="D62" s="12"/>
      <c r="E62" s="12"/>
    </row>
    <row r="63" spans="3:5" x14ac:dyDescent="0.25">
      <c r="C63" s="12"/>
      <c r="D63" s="12"/>
      <c r="E63" s="12"/>
    </row>
    <row r="64" spans="3:5" x14ac:dyDescent="0.25">
      <c r="C64" s="12"/>
      <c r="D64" s="12"/>
      <c r="E64" s="12"/>
    </row>
    <row r="65" spans="3:5" x14ac:dyDescent="0.25">
      <c r="C65" s="12"/>
      <c r="D65" s="12"/>
      <c r="E65" s="12"/>
    </row>
    <row r="66" spans="3:5" x14ac:dyDescent="0.25">
      <c r="C66" s="12"/>
      <c r="D66" s="12"/>
      <c r="E66" s="12"/>
    </row>
    <row r="67" spans="3:5" x14ac:dyDescent="0.25">
      <c r="C67" s="12"/>
      <c r="D67" s="12"/>
      <c r="E67" s="12"/>
    </row>
    <row r="68" spans="3:5" x14ac:dyDescent="0.25">
      <c r="C68" s="12"/>
      <c r="D68" s="12"/>
      <c r="E68" s="12"/>
    </row>
  </sheetData>
  <mergeCells count="1">
    <mergeCell ref="A1:H1"/>
  </mergeCells>
  <pageMargins left="0.75" right="0.75" top="1" bottom="1" header="0.51180555555555496" footer="0.5"/>
  <pageSetup paperSize="9" firstPageNumber="0" orientation="landscape" horizontalDpi="300" verticalDpi="300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Collaboratori 2022</vt:lpstr>
      <vt:lpstr>'Collaboratori 2022'!_FiltroDatabase</vt:lpstr>
      <vt:lpstr>'Collaboratori 2022'!Titoli_stampa</vt:lpstr>
    </vt:vector>
  </TitlesOfParts>
  <Company>afc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costantino.paciolla</dc:creator>
  <cp:lastModifiedBy>Roberto Petillo</cp:lastModifiedBy>
  <cp:revision>1</cp:revision>
  <dcterms:created xsi:type="dcterms:W3CDTF">2015-01-20T16:13:40Z</dcterms:created>
  <dcterms:modified xsi:type="dcterms:W3CDTF">2023-06-28T08:05:29Z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afc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